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AD9DA82B-186B-448A-A85A-AA98DE2F825D}" xr6:coauthVersionLast="47" xr6:coauthVersionMax="47" xr10:uidLastSave="{00000000-0000-0000-0000-000000000000}"/>
  <bookViews>
    <workbookView xWindow="-120" yWindow="-120" windowWidth="20730" windowHeight="11160" xr2:uid="{3BF9E1EA-975E-43E2-BDA5-15E05E2D5878}"/>
  </bookViews>
  <sheets>
    <sheet name="NOVIEMBRE 2022" sheetId="1" r:id="rId1"/>
  </sheets>
  <definedNames>
    <definedName name="_xlnm._FilterDatabase" localSheetId="0" hidden="1">'NOVIEMBRE 2022'!$B$10:$F$27</definedName>
    <definedName name="_xlnm.Print_Area" localSheetId="0">'NOVIEMBRE 2022'!$A$1:$H$65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</calcChain>
</file>

<file path=xl/sharedStrings.xml><?xml version="1.0" encoding="utf-8"?>
<sst xmlns="http://schemas.openxmlformats.org/spreadsheetml/2006/main" count="161" uniqueCount="120">
  <si>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</si>
  <si>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</si>
  <si>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</si>
  <si>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</si>
  <si>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</si>
  <si>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</si>
  <si>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</si>
  <si>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</si>
  <si>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</si>
  <si>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</si>
  <si>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</si>
  <si>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</si>
  <si>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</si>
  <si>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</si>
  <si>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</si>
  <si>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</si>
  <si>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</si>
  <si>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</si>
  <si>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</si>
  <si>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</si>
  <si>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</si>
  <si>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</si>
  <si>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</si>
  <si>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</si>
  <si>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Productos medicinales para uso humano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</si>
  <si>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</si>
  <si>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</si>
  <si>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</si>
  <si>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</si>
  <si>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</si>
  <si>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</si>
  <si>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</si>
  <si>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</si>
  <si>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</si>
  <si>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</si>
  <si>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</si>
  <si>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</si>
  <si>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</si>
  <si>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</si>
  <si>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</si>
  <si>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</si>
  <si>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</si>
  <si>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</si>
  <si>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</si>
  <si>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</si>
  <si>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</si>
  <si>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</si>
  <si>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</si>
  <si>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B1500000027</t>
  </si>
  <si>
    <t>CEPASI</t>
  </si>
  <si>
    <t>Servicio de confeccion de uniformes institucionales para ser utilizado por el personal que participara en el 2do simulacro regional de asistencia humanitaria.</t>
  </si>
  <si>
    <t>B1500000246</t>
  </si>
  <si>
    <t>MRO Mantenimiento Operación</t>
  </si>
  <si>
    <t>4 unidades de sobre de insecticidas</t>
  </si>
  <si>
    <t>B1500034866</t>
  </si>
  <si>
    <t>Seguros Reservas</t>
  </si>
  <si>
    <t>B1500000299</t>
  </si>
  <si>
    <t>Renet Copias, SRL</t>
  </si>
  <si>
    <t>Impresión de materiales de visibilidad, utilizados para la difusión y/o socialización de la Carta Compromiso de la institución</t>
  </si>
  <si>
    <t>Provincial Defensa Civil</t>
  </si>
  <si>
    <t>Transferencia corriente a Director Provincial Puerto Plata, para gastos corrientes. Sujeto a liquidación.</t>
  </si>
  <si>
    <t>B1500000212</t>
  </si>
  <si>
    <t>Jose Pio Santana</t>
  </si>
  <si>
    <t>servicio de notaria institucional, correspondiente al periodo 03/08/2022 hasta el 03/09/2022</t>
  </si>
  <si>
    <t>B1500000130</t>
  </si>
  <si>
    <t xml:space="preserve">Importadora Fernandez Garcia </t>
  </si>
  <si>
    <t>de ponchos para aguas, para ser usados por el personal de operaciones</t>
  </si>
  <si>
    <t>B1500000022</t>
  </si>
  <si>
    <t>Ángela Besaida Cepeda Arias</t>
  </si>
  <si>
    <t>Pago por servicio de notaria institucional correspondiente al periodo 12/08/2022 al 12/09/2022</t>
  </si>
  <si>
    <t>B1500000223</t>
  </si>
  <si>
    <t xml:space="preserve">MRO Mantenimiento Operación &amp; Reparación </t>
  </si>
  <si>
    <t>Personal Defensa Civil</t>
  </si>
  <si>
    <t>Defensa Civil</t>
  </si>
  <si>
    <t>TOTAL</t>
  </si>
  <si>
    <t xml:space="preserve"> </t>
  </si>
  <si>
    <t>MARICELA CALCAÑO</t>
  </si>
  <si>
    <t>RESPONSABLE DE CUENTAS POR PAGAR</t>
  </si>
  <si>
    <t>CORRESPONDIENTE AL MES DE NOVIEMBRE 2022</t>
  </si>
  <si>
    <t>Qualipliers SRL</t>
  </si>
  <si>
    <t>Daf Trading SRL</t>
  </si>
  <si>
    <t>Andrickson Carvajal</t>
  </si>
  <si>
    <t>Potosi, SRL</t>
  </si>
  <si>
    <t>PubliPas SRL</t>
  </si>
  <si>
    <t>FGF Multiservice SRL</t>
  </si>
  <si>
    <t>compra de garrafón para almacenar combustible que utiliza la maquina corta grama del área verde</t>
  </si>
  <si>
    <t>compra de materiales de visibilidad, utilizados en la campaña de concientizacion sobre tsunamis en San Cristobal</t>
  </si>
  <si>
    <t xml:space="preserve">compra de baterías, para ser utilizadas en los vehículos </t>
  </si>
  <si>
    <t>servicio de audiovisuales, utilizados en la campaña de concientización sobre tsunamis en San Cristóbal</t>
  </si>
  <si>
    <t>mochilas personalizadas, para ser entregadas a los voluntarios en el campamento de la región sur</t>
  </si>
  <si>
    <t>los mismos cumplieron horas extraordinarias, correspondiente a la competencia de judo el 15/10/2022 y el 29/10/2022 en la jornada aprendiendo a salvar vidas.</t>
  </si>
  <si>
    <t>Transferencia corriente a Director provincial de Barahona, para gastos corrientes. Sujeto a liquidación.</t>
  </si>
  <si>
    <t>gratificaciones, por haber participado en el operativo del concierto de DADDY YANKEE</t>
  </si>
  <si>
    <t>los mismos se trasladaron a diferentes provincias, con la finalidad de supervisar las estaciones de combustibles en esas provincias.</t>
  </si>
  <si>
    <t>por el tintado de cristales a la Jeepeta Toyota 4 Runner 2018.</t>
  </si>
  <si>
    <t>fundas plásticas, para preparar donaciones de alimentos y productos de limpieza para la provincia Monte Plata.</t>
  </si>
  <si>
    <t>impresión de carpetas personalizadas, para utilizarlos en el conversatorio ¨Gestión Integral del Riesgo de Desastre¨</t>
  </si>
  <si>
    <t>almuerzos y cenas especiales para el personal que estuvo prestando apoyo en el concierto de Daddy Yankee,</t>
  </si>
  <si>
    <t>desayunos, almuerzos y cenas especiales para el personal que estuvo prestando apoyo en la búsqueda de personas</t>
  </si>
  <si>
    <t>compra de módulos portátiles rotulados</t>
  </si>
  <si>
    <t>impresión de materiales de visibilidad, utilizados en el conversatorio Gestion Integral de Riesgo de Desastres</t>
  </si>
  <si>
    <t>Transmision en vivo, utilizados en la campaña de concientización sobre tsunamis en San Cristóbal</t>
  </si>
  <si>
    <t>Transferencia corriente a Administrativo Oficina Regional Ozama, para gastos corrientes. Sujeto a liquidación.</t>
  </si>
  <si>
    <t xml:space="preserve">los mismos se trasladaran a Santiago, a participar en el montaje del evento ¨Voluntariado una Experiencia de Vida¨ en la universidad PUCMM, el 02/12/2022 hasta el 03/12/2022. </t>
  </si>
  <si>
    <t>B1500000019</t>
  </si>
  <si>
    <t>B1500000335</t>
  </si>
  <si>
    <t>B1500001133</t>
  </si>
  <si>
    <t>B1500000213</t>
  </si>
  <si>
    <t>B1500000140</t>
  </si>
  <si>
    <t>B1500000338</t>
  </si>
  <si>
    <t>B1500000377</t>
  </si>
  <si>
    <t>B1500000777</t>
  </si>
  <si>
    <t>B1500000153</t>
  </si>
  <si>
    <t>B1500000189</t>
  </si>
  <si>
    <t xml:space="preserve">Maet Innovation Tean, SRL </t>
  </si>
  <si>
    <t>Pago por la compra de equipos para la adecuación de la sala de situación</t>
  </si>
  <si>
    <t>B1500000171</t>
  </si>
  <si>
    <t xml:space="preserve">Octamar Solutions SRL </t>
  </si>
  <si>
    <t>Pago por la compra de herramientas menores</t>
  </si>
  <si>
    <t>Poliza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</si>
</sst>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rgb="FF000000"/>
      <name val="Arial"/>
      <family val="2"/>
    </font>
    <font>
      <sz val="28"/>
      <color theme="1"/>
      <name val="Calibri"/>
      <family val="2"/>
      <scheme val="minor"/>
    </font>
    <font>
      <sz val="36"/>
      <color rgb="FF000000"/>
      <name val="Arial"/>
      <family val="2"/>
    </font>
    <font>
      <sz val="36"/>
      <color theme="1"/>
      <name val="Arial"/>
      <family val="2"/>
    </font>
    <font>
      <sz val="28"/>
      <color theme="1"/>
      <name val="Arial"/>
      <family val="2"/>
    </font>
    <font>
      <b/>
      <sz val="48"/>
      <color theme="1"/>
      <name val="Arial"/>
      <family val="2"/>
    </font>
    <font>
      <sz val="2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164" fontId="8" fillId="0" borderId="2" xfId="2" applyFont="1" applyFill="1" applyBorder="1" applyAlignment="1">
      <alignment vertical="center"/>
    </xf>
    <xf numFmtId="164" fontId="8" fillId="0" borderId="2" xfId="2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164" fontId="8" fillId="0" borderId="2" xfId="2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164" fontId="8" fillId="3" borderId="2" xfId="2" applyFont="1" applyFill="1" applyBorder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left" vertical="center"/>
    </xf>
    <xf numFmtId="164" fontId="6" fillId="0" borderId="2" xfId="2" applyFont="1" applyFill="1" applyBorder="1" applyAlignment="1">
      <alignment horizontal="left" vertical="center"/>
    </xf>
    <xf numFmtId="164" fontId="6" fillId="0" borderId="6" xfId="2" applyFont="1" applyFill="1" applyBorder="1" applyAlignment="1">
      <alignment horizontal="left" vertical="center"/>
    </xf>
    <xf numFmtId="164" fontId="6" fillId="0" borderId="7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43" fontId="12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1" applyFont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3" xfId="2" applyFont="1" applyFill="1" applyBorder="1" applyAlignment="1">
      <alignment horizontal="left" vertical="center"/>
    </xf>
    <xf numFmtId="164" fontId="6" fillId="0" borderId="4" xfId="2" applyFont="1" applyFill="1" applyBorder="1" applyAlignment="1">
      <alignment horizontal="left" vertical="center"/>
    </xf>
    <xf numFmtId="164" fontId="6" fillId="0" borderId="5" xfId="2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C3B7688C-819D-4ECC-9D8A-5BA7ADDAED9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154592</xdr:colOff>
      <xdr:row>0</xdr:row>
      <xdr:rowOff>34017</xdr:rowOff>
    </xdr:from>
    <xdr:to>
      <xdr:col>4</xdr:col>
      <xdr:colOff>3226024</xdr:colOff>
      <xdr:row>3</xdr:row>
      <xdr:rowOff>467177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4B2B96-5885-43E8-98E1-4B19C277F5E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004192" y="34017"/>
          <a:ext cx="3071432" cy="22048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5B15-4709-470A-8DB5-832FC4DB1DA2}">
  <sheetPr>
    <tabColor rgb="FFFF99FF"/>
  </sheetPr>
  <dimension ref="A4:L68"/>
  <sheetViews>
    <sheetView tabSelected="1" view="pageBreakPreview" topLeftCell="A6" zoomScale="28" zoomScaleNormal="28" zoomScaleSheetLayoutView="28" workbookViewId="0">
      <selection activeCell="F60" sqref="F60"/>
    </sheetView>
  </sheetViews>
  <sheetFormatPr baseColWidth="10" defaultRowHeight="46.5" x14ac:dyDescent="0.25"/>
  <cols>
    <col min="1" max="1" width="11.42578125" style="41"/>
    <col min="2" max="2" width="38.42578125" style="42" customWidth="1"/>
    <col min="3" max="3" width="84" style="42" customWidth="1"/>
    <col min="4" max="4" width="103.85546875" style="43" customWidth="1"/>
    <col min="5" max="5" width="223.7109375" style="44" customWidth="1"/>
    <col min="6" max="6" width="50.7109375" style="43" customWidth="1"/>
    <col min="7" max="9" width="11.42578125" style="41" hidden="1" customWidth="1"/>
    <col min="10" max="10" width="36.42578125" style="49" bestFit="1" customWidth="1"/>
    <col min="11" max="11" width="45.5703125" style="6" bestFit="1" customWidth="1"/>
    <col min="12" max="12" width="30.42578125" style="49" customWidth="1"/>
    <col min="13" max="13" width="26.28515625" style="41" bestFit="1" customWidth="1"/>
    <col min="14" max="16384" width="11.42578125" style="41"/>
  </cols>
  <sheetData>
    <row r="4" spans="2:12" s="4" customFormat="1" x14ac:dyDescent="0.25">
      <c r="B4" s="1"/>
      <c r="C4" s="1"/>
      <c r="D4" s="2"/>
      <c r="E4" s="3"/>
      <c r="F4" s="2"/>
      <c r="J4" s="5"/>
      <c r="K4" s="6"/>
      <c r="L4" s="5"/>
    </row>
    <row r="5" spans="2:12" s="4" customFormat="1" x14ac:dyDescent="0.25">
      <c r="B5" s="52" t="s">
        <v>0</v>
      </c>
      <c r="C5" s="52"/>
      <c r="D5" s="52"/>
      <c r="E5" s="52"/>
      <c r="F5" s="52"/>
      <c r="J5" s="5"/>
      <c r="K5" s="6"/>
      <c r="L5" s="5"/>
    </row>
    <row r="6" spans="2:12" s="4" customFormat="1" x14ac:dyDescent="0.25">
      <c r="B6" s="52" t="s">
        <v>1</v>
      </c>
      <c r="C6" s="52"/>
      <c r="D6" s="52"/>
      <c r="E6" s="52"/>
      <c r="F6" s="52"/>
      <c r="J6" s="5"/>
      <c r="K6" s="6"/>
      <c r="L6" s="5"/>
    </row>
    <row r="7" spans="2:12" s="4" customFormat="1" x14ac:dyDescent="0.25">
      <c r="B7" s="1"/>
      <c r="C7" s="1"/>
      <c r="D7" s="2"/>
      <c r="E7" s="3"/>
      <c r="F7" s="2"/>
      <c r="J7" s="5"/>
      <c r="K7" s="6"/>
      <c r="L7" s="5"/>
    </row>
    <row r="8" spans="2:12" s="4" customFormat="1" x14ac:dyDescent="0.25">
      <c r="B8" s="52" t="s">
        <v>2</v>
      </c>
      <c r="C8" s="52"/>
      <c r="D8" s="52"/>
      <c r="E8" s="52"/>
      <c r="F8" s="52"/>
      <c r="J8" s="5"/>
      <c r="K8" s="6"/>
      <c r="L8" s="5"/>
    </row>
    <row r="9" spans="2:12" s="4" customFormat="1" x14ac:dyDescent="0.25">
      <c r="B9" s="53" t="s">
        <v>78</v>
      </c>
      <c r="C9" s="53"/>
      <c r="D9" s="53"/>
      <c r="E9" s="53"/>
      <c r="F9" s="53"/>
      <c r="J9" s="5"/>
      <c r="K9" s="6"/>
      <c r="L9" s="5"/>
    </row>
    <row r="10" spans="2:12" s="10" customFormat="1" x14ac:dyDescent="0.25">
      <c r="B10" s="7" t="s">
        <v>3</v>
      </c>
      <c r="C10" s="8" t="s">
        <v>4</v>
      </c>
      <c r="D10" s="8" t="s">
        <v>5</v>
      </c>
      <c r="E10" s="9" t="s">
        <v>6</v>
      </c>
      <c r="F10" s="9" t="s">
        <v>7</v>
      </c>
      <c r="J10" s="11"/>
      <c r="K10" s="6"/>
      <c r="L10" s="11"/>
    </row>
    <row r="11" spans="2:12" s="10" customFormat="1" x14ac:dyDescent="0.25">
      <c r="B11" s="12">
        <v>41122</v>
      </c>
      <c r="C11" s="13" t="s">
        <v>8</v>
      </c>
      <c r="D11" s="14" t="s">
        <v>9</v>
      </c>
      <c r="E11" s="14" t="s">
        <v>10</v>
      </c>
      <c r="F11" s="15">
        <v>37338.080000000002</v>
      </c>
      <c r="J11" s="11"/>
      <c r="K11" s="6"/>
      <c r="L11" s="11"/>
    </row>
    <row r="12" spans="2:12" s="10" customFormat="1" x14ac:dyDescent="0.25">
      <c r="B12" s="12">
        <v>41122</v>
      </c>
      <c r="C12" s="13" t="s">
        <v>11</v>
      </c>
      <c r="D12" s="14" t="s">
        <v>9</v>
      </c>
      <c r="E12" s="14" t="s">
        <v>10</v>
      </c>
      <c r="F12" s="15">
        <v>22325.360000000001</v>
      </c>
      <c r="J12" s="11"/>
      <c r="K12" s="6"/>
      <c r="L12" s="11"/>
    </row>
    <row r="13" spans="2:12" s="10" customFormat="1" x14ac:dyDescent="0.25">
      <c r="B13" s="12">
        <v>41185</v>
      </c>
      <c r="C13" s="13" t="s">
        <v>12</v>
      </c>
      <c r="D13" s="14" t="s">
        <v>9</v>
      </c>
      <c r="E13" s="14" t="s">
        <v>10</v>
      </c>
      <c r="F13" s="15">
        <v>16564.8</v>
      </c>
      <c r="J13" s="11"/>
      <c r="K13" s="6"/>
      <c r="L13" s="11"/>
    </row>
    <row r="14" spans="2:12" s="10" customFormat="1" x14ac:dyDescent="0.25">
      <c r="B14" s="12">
        <v>41207</v>
      </c>
      <c r="C14" s="13" t="s">
        <v>13</v>
      </c>
      <c r="D14" s="14" t="s">
        <v>14</v>
      </c>
      <c r="E14" s="14" t="s">
        <v>15</v>
      </c>
      <c r="F14" s="16">
        <v>39312.400000000001</v>
      </c>
      <c r="J14" s="11"/>
      <c r="K14" s="6"/>
      <c r="L14" s="11"/>
    </row>
    <row r="15" spans="2:12" s="10" customFormat="1" x14ac:dyDescent="0.25">
      <c r="B15" s="12">
        <v>41208</v>
      </c>
      <c r="C15" s="13" t="s">
        <v>16</v>
      </c>
      <c r="D15" s="14" t="s">
        <v>9</v>
      </c>
      <c r="E15" s="14" t="s">
        <v>10</v>
      </c>
      <c r="F15" s="15">
        <v>44080</v>
      </c>
      <c r="J15" s="11"/>
      <c r="K15" s="6"/>
      <c r="L15" s="11"/>
    </row>
    <row r="16" spans="2:12" s="10" customFormat="1" x14ac:dyDescent="0.25">
      <c r="B16" s="12">
        <v>41208</v>
      </c>
      <c r="C16" s="13" t="s">
        <v>17</v>
      </c>
      <c r="D16" s="14" t="s">
        <v>18</v>
      </c>
      <c r="E16" s="14" t="s">
        <v>15</v>
      </c>
      <c r="F16" s="15">
        <v>70963</v>
      </c>
      <c r="J16" s="11"/>
      <c r="K16" s="6"/>
      <c r="L16" s="11"/>
    </row>
    <row r="17" spans="2:12" s="10" customFormat="1" x14ac:dyDescent="0.25">
      <c r="B17" s="12">
        <v>41298</v>
      </c>
      <c r="C17" s="13" t="s">
        <v>19</v>
      </c>
      <c r="D17" s="14" t="s">
        <v>18</v>
      </c>
      <c r="E17" s="14" t="s">
        <v>15</v>
      </c>
      <c r="F17" s="15">
        <v>35636</v>
      </c>
      <c r="J17" s="11"/>
      <c r="K17" s="6"/>
      <c r="L17" s="11"/>
    </row>
    <row r="18" spans="2:12" s="10" customFormat="1" x14ac:dyDescent="0.25">
      <c r="B18" s="12">
        <v>41302</v>
      </c>
      <c r="C18" s="13" t="s">
        <v>20</v>
      </c>
      <c r="D18" s="14" t="s">
        <v>18</v>
      </c>
      <c r="E18" s="14" t="s">
        <v>15</v>
      </c>
      <c r="F18" s="15">
        <v>15080</v>
      </c>
      <c r="J18" s="11"/>
      <c r="K18" s="6"/>
      <c r="L18" s="11"/>
    </row>
    <row r="19" spans="2:12" s="10" customFormat="1" x14ac:dyDescent="0.25">
      <c r="B19" s="12">
        <v>41320</v>
      </c>
      <c r="C19" s="13" t="s">
        <v>21</v>
      </c>
      <c r="D19" s="14" t="s">
        <v>9</v>
      </c>
      <c r="E19" s="14" t="s">
        <v>10</v>
      </c>
      <c r="F19" s="15">
        <v>162260.79999999999</v>
      </c>
      <c r="J19" s="11"/>
      <c r="K19" s="6"/>
      <c r="L19" s="11"/>
    </row>
    <row r="20" spans="2:12" s="10" customFormat="1" x14ac:dyDescent="0.25">
      <c r="B20" s="12">
        <v>41326</v>
      </c>
      <c r="C20" s="13" t="s">
        <v>22</v>
      </c>
      <c r="D20" s="14" t="s">
        <v>23</v>
      </c>
      <c r="E20" s="14" t="s">
        <v>24</v>
      </c>
      <c r="F20" s="15">
        <v>10996</v>
      </c>
      <c r="J20" s="11"/>
      <c r="K20" s="6"/>
      <c r="L20" s="11"/>
    </row>
    <row r="21" spans="2:12" s="10" customFormat="1" x14ac:dyDescent="0.25">
      <c r="B21" s="12">
        <v>41359</v>
      </c>
      <c r="C21" s="13" t="s">
        <v>25</v>
      </c>
      <c r="D21" s="14" t="s">
        <v>9</v>
      </c>
      <c r="E21" s="14" t="s">
        <v>26</v>
      </c>
      <c r="F21" s="15">
        <v>28733</v>
      </c>
      <c r="J21" s="11"/>
      <c r="K21" s="6"/>
      <c r="L21" s="11"/>
    </row>
    <row r="22" spans="2:12" s="10" customFormat="1" x14ac:dyDescent="0.25">
      <c r="B22" s="12">
        <v>41366</v>
      </c>
      <c r="C22" s="13" t="s">
        <v>27</v>
      </c>
      <c r="D22" s="14" t="s">
        <v>9</v>
      </c>
      <c r="E22" s="14" t="s">
        <v>28</v>
      </c>
      <c r="F22" s="15">
        <v>18691.2</v>
      </c>
      <c r="J22" s="11"/>
      <c r="K22" s="6"/>
      <c r="L22" s="11"/>
    </row>
    <row r="23" spans="2:12" s="10" customFormat="1" x14ac:dyDescent="0.25">
      <c r="B23" s="12">
        <v>41450</v>
      </c>
      <c r="C23" s="13" t="s">
        <v>29</v>
      </c>
      <c r="D23" s="14" t="s">
        <v>18</v>
      </c>
      <c r="E23" s="14" t="s">
        <v>30</v>
      </c>
      <c r="F23" s="15">
        <v>13983</v>
      </c>
      <c r="J23" s="11"/>
      <c r="K23" s="6"/>
      <c r="L23" s="11"/>
    </row>
    <row r="24" spans="2:12" s="10" customFormat="1" x14ac:dyDescent="0.25">
      <c r="B24" s="12">
        <v>41450</v>
      </c>
      <c r="C24" s="13" t="s">
        <v>31</v>
      </c>
      <c r="D24" s="14" t="s">
        <v>18</v>
      </c>
      <c r="E24" s="14" t="s">
        <v>32</v>
      </c>
      <c r="F24" s="15">
        <v>98146.5</v>
      </c>
      <c r="J24" s="11"/>
      <c r="K24" s="6"/>
      <c r="L24" s="11"/>
    </row>
    <row r="25" spans="2:12" s="10" customFormat="1" x14ac:dyDescent="0.25">
      <c r="B25" s="12">
        <v>41450</v>
      </c>
      <c r="C25" s="13" t="s">
        <v>33</v>
      </c>
      <c r="D25" s="14" t="s">
        <v>18</v>
      </c>
      <c r="E25" s="14" t="s">
        <v>34</v>
      </c>
      <c r="F25" s="15">
        <v>50586.6</v>
      </c>
      <c r="J25" s="11"/>
      <c r="K25" s="6"/>
      <c r="L25" s="11"/>
    </row>
    <row r="26" spans="2:12" s="10" customFormat="1" x14ac:dyDescent="0.25">
      <c r="B26" s="12">
        <v>42760</v>
      </c>
      <c r="C26" s="13" t="s">
        <v>35</v>
      </c>
      <c r="D26" s="14" t="s">
        <v>36</v>
      </c>
      <c r="E26" s="14" t="s">
        <v>37</v>
      </c>
      <c r="F26" s="15">
        <v>8022.98</v>
      </c>
      <c r="J26" s="11"/>
      <c r="K26" s="6"/>
      <c r="L26" s="11"/>
    </row>
    <row r="27" spans="2:12" s="10" customFormat="1" x14ac:dyDescent="0.25">
      <c r="B27" s="12">
        <v>42774</v>
      </c>
      <c r="C27" s="13" t="s">
        <v>38</v>
      </c>
      <c r="D27" s="14" t="s">
        <v>18</v>
      </c>
      <c r="E27" s="14" t="s">
        <v>32</v>
      </c>
      <c r="F27" s="15">
        <v>137564.4</v>
      </c>
      <c r="J27" s="11"/>
      <c r="K27" s="6"/>
      <c r="L27" s="11"/>
    </row>
    <row r="28" spans="2:12" s="10" customFormat="1" x14ac:dyDescent="0.25">
      <c r="B28" s="17">
        <v>43586</v>
      </c>
      <c r="C28" s="13" t="s">
        <v>39</v>
      </c>
      <c r="D28" s="18" t="s">
        <v>40</v>
      </c>
      <c r="E28" s="14" t="s">
        <v>41</v>
      </c>
      <c r="F28" s="15">
        <v>18733.68</v>
      </c>
      <c r="J28" s="11"/>
      <c r="K28" s="6"/>
      <c r="L28" s="11"/>
    </row>
    <row r="29" spans="2:12" s="10" customFormat="1" x14ac:dyDescent="0.25">
      <c r="B29" s="17">
        <v>44489</v>
      </c>
      <c r="C29" s="19" t="s">
        <v>42</v>
      </c>
      <c r="D29" s="20" t="s">
        <v>43</v>
      </c>
      <c r="E29" s="21" t="s">
        <v>44</v>
      </c>
      <c r="F29" s="22">
        <v>5746.05</v>
      </c>
      <c r="J29" s="11"/>
      <c r="K29" s="6"/>
      <c r="L29" s="11"/>
    </row>
    <row r="30" spans="2:12" s="10" customFormat="1" x14ac:dyDescent="0.25">
      <c r="B30" s="23" t="s">
        <v>45</v>
      </c>
      <c r="C30" s="24" t="s">
        <v>45</v>
      </c>
      <c r="D30" s="25" t="s">
        <v>46</v>
      </c>
      <c r="E30" s="26" t="s">
        <v>47</v>
      </c>
      <c r="F30" s="27">
        <v>1056046.82</v>
      </c>
      <c r="J30" s="11"/>
      <c r="K30" s="28"/>
      <c r="L30" s="11"/>
    </row>
    <row r="31" spans="2:12" s="10" customFormat="1" ht="132.75" x14ac:dyDescent="0.25">
      <c r="B31" s="17">
        <v>44599</v>
      </c>
      <c r="C31" s="19" t="s">
        <v>48</v>
      </c>
      <c r="D31" s="50" t="s">
        <v>49</v>
      </c>
      <c r="E31" s="21" t="s">
        <v>50</v>
      </c>
      <c r="F31" s="22">
        <v>50624</v>
      </c>
      <c r="J31" s="11"/>
      <c r="K31" s="6"/>
      <c r="L31" s="11"/>
    </row>
    <row r="32" spans="2:12" s="10" customFormat="1" x14ac:dyDescent="0.25">
      <c r="B32" s="17">
        <v>44671</v>
      </c>
      <c r="C32" s="19" t="s">
        <v>51</v>
      </c>
      <c r="D32" s="50" t="s">
        <v>52</v>
      </c>
      <c r="E32" s="21" t="s">
        <v>53</v>
      </c>
      <c r="F32" s="22">
        <v>4954.82</v>
      </c>
      <c r="J32" s="11"/>
      <c r="K32" s="6"/>
      <c r="L32" s="11"/>
    </row>
    <row r="33" spans="2:12" s="10" customFormat="1" x14ac:dyDescent="0.25">
      <c r="B33" s="17">
        <v>44685</v>
      </c>
      <c r="C33" s="19" t="s">
        <v>54</v>
      </c>
      <c r="D33" s="50" t="s">
        <v>55</v>
      </c>
      <c r="E33" s="21" t="s">
        <v>119</v>
      </c>
      <c r="F33" s="22">
        <v>4663200</v>
      </c>
      <c r="J33" s="11"/>
      <c r="K33" s="6"/>
      <c r="L33" s="11"/>
    </row>
    <row r="34" spans="2:12" s="10" customFormat="1" ht="88.5" x14ac:dyDescent="0.25">
      <c r="B34" s="17">
        <v>44735</v>
      </c>
      <c r="C34" s="19" t="s">
        <v>56</v>
      </c>
      <c r="D34" s="50" t="s">
        <v>57</v>
      </c>
      <c r="E34" s="21" t="s">
        <v>58</v>
      </c>
      <c r="F34" s="22">
        <v>34691.599999999999</v>
      </c>
      <c r="J34" s="11"/>
      <c r="K34" s="6"/>
      <c r="L34" s="11"/>
    </row>
    <row r="35" spans="2:12" s="10" customFormat="1" ht="88.5" x14ac:dyDescent="0.25">
      <c r="B35" s="17">
        <v>44819</v>
      </c>
      <c r="C35" s="19" t="s">
        <v>45</v>
      </c>
      <c r="D35" s="51" t="s">
        <v>59</v>
      </c>
      <c r="E35" s="21" t="s">
        <v>60</v>
      </c>
      <c r="F35" s="22">
        <v>8500</v>
      </c>
      <c r="J35" s="11"/>
      <c r="K35" s="6"/>
      <c r="L35" s="11"/>
    </row>
    <row r="36" spans="2:12" s="10" customFormat="1" ht="91.5" customHeight="1" x14ac:dyDescent="0.25">
      <c r="B36" s="17">
        <v>44833</v>
      </c>
      <c r="C36" s="19" t="s">
        <v>61</v>
      </c>
      <c r="D36" s="51" t="s">
        <v>62</v>
      </c>
      <c r="E36" s="21" t="s">
        <v>63</v>
      </c>
      <c r="F36" s="22">
        <v>15960.445593220338</v>
      </c>
      <c r="J36" s="11"/>
      <c r="K36" s="6"/>
      <c r="L36" s="11"/>
    </row>
    <row r="37" spans="2:12" s="10" customFormat="1" ht="91.5" customHeight="1" x14ac:dyDescent="0.25">
      <c r="B37" s="17">
        <v>44834</v>
      </c>
      <c r="C37" s="19" t="s">
        <v>64</v>
      </c>
      <c r="D37" s="51" t="s">
        <v>65</v>
      </c>
      <c r="E37" s="21" t="s">
        <v>66</v>
      </c>
      <c r="F37" s="22">
        <v>34442.400000000001</v>
      </c>
      <c r="J37" s="11"/>
      <c r="K37" s="6"/>
      <c r="L37" s="11"/>
    </row>
    <row r="38" spans="2:12" s="10" customFormat="1" ht="91.5" customHeight="1" x14ac:dyDescent="0.25">
      <c r="B38" s="17">
        <v>44838</v>
      </c>
      <c r="C38" s="19" t="s">
        <v>67</v>
      </c>
      <c r="D38" s="51" t="s">
        <v>68</v>
      </c>
      <c r="E38" s="21" t="s">
        <v>69</v>
      </c>
      <c r="F38" s="22">
        <v>21666.77</v>
      </c>
      <c r="J38" s="11"/>
      <c r="K38" s="6"/>
      <c r="L38" s="11"/>
    </row>
    <row r="39" spans="2:12" s="10" customFormat="1" ht="91.5" customHeight="1" x14ac:dyDescent="0.25">
      <c r="B39" s="17">
        <v>44876</v>
      </c>
      <c r="C39" s="19" t="s">
        <v>70</v>
      </c>
      <c r="D39" s="29" t="s">
        <v>114</v>
      </c>
      <c r="E39" s="21" t="s">
        <v>115</v>
      </c>
      <c r="F39" s="22">
        <v>54499.99</v>
      </c>
      <c r="J39" s="11"/>
      <c r="K39" s="6"/>
      <c r="L39" s="11"/>
    </row>
    <row r="40" spans="2:12" s="10" customFormat="1" ht="88.5" x14ac:dyDescent="0.25">
      <c r="B40" s="17">
        <v>44880</v>
      </c>
      <c r="C40" s="19" t="s">
        <v>104</v>
      </c>
      <c r="D40" s="29" t="s">
        <v>79</v>
      </c>
      <c r="E40" s="21" t="s">
        <v>85</v>
      </c>
      <c r="F40" s="22">
        <v>4788.1355932203387</v>
      </c>
      <c r="J40" s="11"/>
      <c r="K40" s="6"/>
      <c r="L40" s="11"/>
    </row>
    <row r="41" spans="2:12" s="10" customFormat="1" ht="91.5" customHeight="1" x14ac:dyDescent="0.25">
      <c r="B41" s="17">
        <v>44880</v>
      </c>
      <c r="C41" s="19" t="s">
        <v>105</v>
      </c>
      <c r="D41" s="29" t="s">
        <v>57</v>
      </c>
      <c r="E41" s="21" t="s">
        <v>86</v>
      </c>
      <c r="F41" s="22">
        <v>136730</v>
      </c>
      <c r="J41" s="11"/>
      <c r="K41" s="6"/>
      <c r="L41" s="11"/>
    </row>
    <row r="42" spans="2:12" s="10" customFormat="1" ht="91.5" customHeight="1" x14ac:dyDescent="0.25">
      <c r="B42" s="17">
        <v>44880</v>
      </c>
      <c r="C42" s="19" t="s">
        <v>106</v>
      </c>
      <c r="D42" s="29" t="s">
        <v>80</v>
      </c>
      <c r="E42" s="21" t="s">
        <v>87</v>
      </c>
      <c r="F42" s="22">
        <v>104540.82</v>
      </c>
      <c r="J42" s="11"/>
      <c r="K42" s="6"/>
      <c r="L42" s="11"/>
    </row>
    <row r="43" spans="2:12" s="10" customFormat="1" ht="91.5" customHeight="1" x14ac:dyDescent="0.25">
      <c r="B43" s="17">
        <v>44880</v>
      </c>
      <c r="C43" s="19" t="s">
        <v>107</v>
      </c>
      <c r="D43" s="29" t="s">
        <v>81</v>
      </c>
      <c r="E43" s="21" t="s">
        <v>88</v>
      </c>
      <c r="F43" s="22">
        <v>116250</v>
      </c>
      <c r="J43" s="11"/>
      <c r="K43" s="6"/>
      <c r="L43" s="11"/>
    </row>
    <row r="44" spans="2:12" s="10" customFormat="1" ht="91.5" customHeight="1" x14ac:dyDescent="0.25">
      <c r="B44" s="17">
        <v>44881</v>
      </c>
      <c r="C44" s="19" t="s">
        <v>108</v>
      </c>
      <c r="D44" s="29" t="s">
        <v>65</v>
      </c>
      <c r="E44" s="21" t="s">
        <v>89</v>
      </c>
      <c r="F44" s="22">
        <v>153680</v>
      </c>
      <c r="J44" s="11"/>
      <c r="K44" s="6"/>
      <c r="L44" s="11"/>
    </row>
    <row r="45" spans="2:12" s="10" customFormat="1" ht="91.5" customHeight="1" x14ac:dyDescent="0.25">
      <c r="B45" s="17">
        <v>44887</v>
      </c>
      <c r="C45" s="19" t="s">
        <v>45</v>
      </c>
      <c r="D45" s="29" t="s">
        <v>72</v>
      </c>
      <c r="E45" s="21" t="s">
        <v>90</v>
      </c>
      <c r="F45" s="22">
        <v>22375.05</v>
      </c>
      <c r="J45" s="11"/>
      <c r="K45" s="6"/>
      <c r="L45" s="11"/>
    </row>
    <row r="46" spans="2:12" s="10" customFormat="1" ht="91.5" customHeight="1" x14ac:dyDescent="0.25">
      <c r="B46" s="17">
        <v>44888</v>
      </c>
      <c r="C46" s="19" t="s">
        <v>45</v>
      </c>
      <c r="D46" s="29" t="s">
        <v>59</v>
      </c>
      <c r="E46" s="21" t="s">
        <v>91</v>
      </c>
      <c r="F46" s="22">
        <v>4350</v>
      </c>
      <c r="J46" s="11"/>
      <c r="K46" s="6"/>
      <c r="L46" s="11"/>
    </row>
    <row r="47" spans="2:12" s="10" customFormat="1" ht="91.5" customHeight="1" x14ac:dyDescent="0.25">
      <c r="B47" s="17">
        <v>44888</v>
      </c>
      <c r="C47" s="19" t="s">
        <v>45</v>
      </c>
      <c r="D47" s="29" t="s">
        <v>72</v>
      </c>
      <c r="E47" s="21" t="s">
        <v>92</v>
      </c>
      <c r="F47" s="22">
        <v>100000</v>
      </c>
      <c r="J47" s="11"/>
      <c r="K47" s="6"/>
      <c r="L47" s="11"/>
    </row>
    <row r="48" spans="2:12" s="10" customFormat="1" ht="91.5" customHeight="1" x14ac:dyDescent="0.25">
      <c r="B48" s="17">
        <v>44888</v>
      </c>
      <c r="C48" s="19" t="s">
        <v>45</v>
      </c>
      <c r="D48" s="29" t="s">
        <v>72</v>
      </c>
      <c r="E48" s="21" t="s">
        <v>93</v>
      </c>
      <c r="F48" s="22">
        <v>48600</v>
      </c>
      <c r="J48" s="11"/>
      <c r="K48" s="6"/>
      <c r="L48" s="11"/>
    </row>
    <row r="49" spans="2:12" s="10" customFormat="1" ht="91.5" customHeight="1" x14ac:dyDescent="0.25">
      <c r="B49" s="17">
        <v>44888</v>
      </c>
      <c r="C49" s="19" t="s">
        <v>109</v>
      </c>
      <c r="D49" s="29" t="s">
        <v>57</v>
      </c>
      <c r="E49" s="21" t="s">
        <v>94</v>
      </c>
      <c r="F49" s="22">
        <v>14125</v>
      </c>
      <c r="J49" s="11"/>
      <c r="K49" s="6"/>
      <c r="L49" s="11"/>
    </row>
    <row r="50" spans="2:12" s="10" customFormat="1" ht="91.5" customHeight="1" x14ac:dyDescent="0.25">
      <c r="B50" s="17">
        <v>44889</v>
      </c>
      <c r="C50" s="19" t="s">
        <v>110</v>
      </c>
      <c r="D50" s="29" t="s">
        <v>71</v>
      </c>
      <c r="E50" s="21" t="s">
        <v>95</v>
      </c>
      <c r="F50" s="22">
        <v>9333.7999999999993</v>
      </c>
      <c r="J50" s="11"/>
      <c r="K50" s="6"/>
      <c r="L50" s="11"/>
    </row>
    <row r="51" spans="2:12" s="10" customFormat="1" ht="91.5" customHeight="1" x14ac:dyDescent="0.25">
      <c r="B51" s="17">
        <v>44889</v>
      </c>
      <c r="C51" s="19" t="s">
        <v>111</v>
      </c>
      <c r="D51" s="29" t="s">
        <v>82</v>
      </c>
      <c r="E51" s="21" t="s">
        <v>96</v>
      </c>
      <c r="F51" s="22">
        <v>15820</v>
      </c>
      <c r="J51" s="11"/>
      <c r="K51" s="6"/>
      <c r="L51" s="11"/>
    </row>
    <row r="52" spans="2:12" s="10" customFormat="1" ht="91.5" customHeight="1" x14ac:dyDescent="0.25">
      <c r="B52" s="17">
        <v>44890</v>
      </c>
      <c r="C52" s="19" t="s">
        <v>116</v>
      </c>
      <c r="D52" s="29" t="s">
        <v>117</v>
      </c>
      <c r="E52" s="21" t="s">
        <v>118</v>
      </c>
      <c r="F52" s="22">
        <v>20709</v>
      </c>
      <c r="J52" s="11"/>
      <c r="K52" s="6"/>
      <c r="L52" s="11"/>
    </row>
    <row r="53" spans="2:12" s="10" customFormat="1" ht="91.5" customHeight="1" x14ac:dyDescent="0.25">
      <c r="B53" s="17">
        <v>44893</v>
      </c>
      <c r="C53" s="19" t="s">
        <v>45</v>
      </c>
      <c r="D53" s="29" t="s">
        <v>73</v>
      </c>
      <c r="E53" s="21" t="s">
        <v>97</v>
      </c>
      <c r="F53" s="22">
        <v>37340</v>
      </c>
      <c r="J53" s="11"/>
      <c r="K53" s="6"/>
      <c r="L53" s="11"/>
    </row>
    <row r="54" spans="2:12" s="10" customFormat="1" ht="91.5" customHeight="1" x14ac:dyDescent="0.25">
      <c r="B54" s="17">
        <v>44893</v>
      </c>
      <c r="C54" s="19" t="s">
        <v>45</v>
      </c>
      <c r="D54" s="29" t="s">
        <v>73</v>
      </c>
      <c r="E54" s="21" t="s">
        <v>98</v>
      </c>
      <c r="F54" s="22">
        <v>130320</v>
      </c>
      <c r="J54" s="11"/>
      <c r="K54" s="6"/>
      <c r="L54" s="11"/>
    </row>
    <row r="55" spans="2:12" s="10" customFormat="1" ht="91.5" customHeight="1" x14ac:dyDescent="0.25">
      <c r="B55" s="17">
        <v>44893</v>
      </c>
      <c r="C55" s="19" t="s">
        <v>112</v>
      </c>
      <c r="D55" s="29" t="s">
        <v>83</v>
      </c>
      <c r="E55" s="21" t="s">
        <v>99</v>
      </c>
      <c r="F55" s="22">
        <v>28250</v>
      </c>
      <c r="J55" s="11"/>
      <c r="K55" s="6"/>
      <c r="L55" s="11"/>
    </row>
    <row r="56" spans="2:12" s="10" customFormat="1" ht="91.5" customHeight="1" x14ac:dyDescent="0.25">
      <c r="B56" s="17">
        <v>44894</v>
      </c>
      <c r="C56" s="19" t="s">
        <v>113</v>
      </c>
      <c r="D56" s="29" t="s">
        <v>84</v>
      </c>
      <c r="E56" s="21" t="s">
        <v>100</v>
      </c>
      <c r="F56" s="22">
        <v>20566</v>
      </c>
      <c r="J56" s="11"/>
      <c r="K56" s="6"/>
      <c r="L56" s="11"/>
    </row>
    <row r="57" spans="2:12" s="10" customFormat="1" ht="91.5" customHeight="1" x14ac:dyDescent="0.25">
      <c r="B57" s="17">
        <v>44894</v>
      </c>
      <c r="C57" s="19" t="s">
        <v>61</v>
      </c>
      <c r="D57" s="29" t="s">
        <v>81</v>
      </c>
      <c r="E57" s="21" t="s">
        <v>101</v>
      </c>
      <c r="F57" s="22">
        <v>61750</v>
      </c>
      <c r="J57" s="11"/>
      <c r="K57" s="6"/>
      <c r="L57" s="11"/>
    </row>
    <row r="58" spans="2:12" s="10" customFormat="1" ht="91.5" customHeight="1" x14ac:dyDescent="0.25">
      <c r="B58" s="17">
        <v>44894</v>
      </c>
      <c r="C58" s="19" t="s">
        <v>45</v>
      </c>
      <c r="D58" s="29" t="s">
        <v>59</v>
      </c>
      <c r="E58" s="21" t="s">
        <v>102</v>
      </c>
      <c r="F58" s="22">
        <v>40000</v>
      </c>
      <c r="J58" s="11"/>
      <c r="K58" s="6"/>
      <c r="L58" s="11"/>
    </row>
    <row r="59" spans="2:12" s="10" customFormat="1" ht="91.5" customHeight="1" thickBot="1" x14ac:dyDescent="0.3">
      <c r="B59" s="17">
        <v>44895</v>
      </c>
      <c r="C59" s="19" t="s">
        <v>45</v>
      </c>
      <c r="D59" s="29" t="s">
        <v>72</v>
      </c>
      <c r="E59" s="21" t="s">
        <v>103</v>
      </c>
      <c r="F59" s="22">
        <v>282750</v>
      </c>
      <c r="J59" s="11"/>
      <c r="K59" s="6"/>
      <c r="L59" s="11"/>
    </row>
    <row r="60" spans="2:12" s="10" customFormat="1" ht="47.25" thickBot="1" x14ac:dyDescent="0.3">
      <c r="B60" s="54" t="s">
        <v>74</v>
      </c>
      <c r="C60" s="55"/>
      <c r="D60" s="55"/>
      <c r="E60" s="56"/>
      <c r="F60" s="30">
        <f>SUM(F11:F59)</f>
        <v>8131628.5011864407</v>
      </c>
      <c r="G60" s="31"/>
      <c r="H60" s="31"/>
      <c r="I60" s="32"/>
      <c r="J60" s="11"/>
      <c r="K60" s="6"/>
      <c r="L60" s="11"/>
    </row>
    <row r="61" spans="2:12" s="10" customFormat="1" x14ac:dyDescent="0.25">
      <c r="B61" s="33"/>
      <c r="C61" s="33"/>
      <c r="D61" s="34"/>
      <c r="E61" s="35"/>
      <c r="F61" s="36"/>
      <c r="J61" s="11"/>
      <c r="K61" s="6"/>
      <c r="L61" s="11"/>
    </row>
    <row r="62" spans="2:12" s="10" customFormat="1" x14ac:dyDescent="0.25">
      <c r="B62" s="33"/>
      <c r="C62" s="33"/>
      <c r="D62" s="34"/>
      <c r="E62" s="35" t="s">
        <v>75</v>
      </c>
      <c r="F62" s="36"/>
      <c r="J62" s="11"/>
      <c r="K62" s="6"/>
      <c r="L62" s="11"/>
    </row>
    <row r="63" spans="2:12" s="10" customFormat="1" ht="60" x14ac:dyDescent="0.25">
      <c r="B63" s="37"/>
      <c r="C63" s="38"/>
      <c r="D63" s="37"/>
      <c r="E63" s="39"/>
      <c r="F63" s="37"/>
      <c r="J63" s="11"/>
      <c r="K63" s="6"/>
      <c r="L63" s="11"/>
    </row>
    <row r="64" spans="2:12" s="10" customFormat="1" x14ac:dyDescent="0.25">
      <c r="B64" s="57" t="s">
        <v>76</v>
      </c>
      <c r="C64" s="57"/>
      <c r="D64" s="57"/>
      <c r="E64" s="57"/>
      <c r="F64" s="57"/>
      <c r="J64" s="11"/>
      <c r="K64" s="6"/>
      <c r="L64" s="11"/>
    </row>
    <row r="65" spans="1:12" s="10" customFormat="1" x14ac:dyDescent="0.25">
      <c r="A65" s="40"/>
      <c r="B65" s="52" t="s">
        <v>77</v>
      </c>
      <c r="C65" s="52"/>
      <c r="D65" s="52"/>
      <c r="E65" s="52"/>
      <c r="F65" s="52"/>
      <c r="J65" s="11"/>
      <c r="K65" s="6"/>
      <c r="L65" s="11"/>
    </row>
    <row r="66" spans="1:12" s="40" customFormat="1" x14ac:dyDescent="0.25">
      <c r="A66" s="41"/>
      <c r="B66" s="42"/>
      <c r="C66" s="42"/>
      <c r="D66" s="43"/>
      <c r="E66" s="44"/>
      <c r="F66" s="43"/>
      <c r="J66" s="45"/>
      <c r="K66" s="6"/>
      <c r="L66" s="45"/>
    </row>
    <row r="67" spans="1:12" x14ac:dyDescent="0.25">
      <c r="C67" s="46"/>
      <c r="D67" s="47"/>
      <c r="E67" s="48"/>
    </row>
    <row r="68" spans="1:12" x14ac:dyDescent="0.25">
      <c r="C68" s="46"/>
      <c r="D68" s="47"/>
      <c r="E68" s="48"/>
    </row>
  </sheetData>
  <autoFilter ref="B10:F27" xr:uid="{00000000-0009-0000-0000-00000A000000}">
    <sortState xmlns:xlrd2="http://schemas.microsoft.com/office/spreadsheetml/2017/richdata2" ref="B11:F60">
      <sortCondition ref="B10:B27"/>
    </sortState>
  </autoFilter>
  <mergeCells count="7">
    <mergeCell ref="B65:F65"/>
    <mergeCell ref="B5:F5"/>
    <mergeCell ref="B6:F6"/>
    <mergeCell ref="B8:F8"/>
    <mergeCell ref="B9:F9"/>
    <mergeCell ref="B60:E60"/>
    <mergeCell ref="B64:F64"/>
  </mergeCells>
  <printOptions horizontalCentered="1"/>
  <pageMargins left="0.28000000000000003" right="0.23622047244094491" top="0.15748031496062992" bottom="0.23622047244094491" header="0.51181102362204722" footer="0.31496062992125984"/>
  <pageSetup paperSize="9" scale="27" fitToWidth="2" fitToHeight="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</vt:lpstr>
      <vt:lpstr>'NOVIEMBRE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dcterms:created xsi:type="dcterms:W3CDTF">2022-12-08T19:37:35Z</dcterms:created>
  <dcterms:modified xsi:type="dcterms:W3CDTF">2022-12-09T13:13:23Z</dcterms:modified>
</cp:coreProperties>
</file>